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<sst xmlns="http://schemas.openxmlformats.org/spreadsheetml/2006/main" count="27" uniqueCount="22">
  <si>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</si>
  <si>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</si>
  <si>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</si>
  <si>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</si>
  <si>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</si>
  <si>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</si>
  <si>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</si>
  <si>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</si>
  <si>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</si>
  <si>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</si>
  <si>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</si>
  <si>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</si>
  <si>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</si>
  <si>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</si>
  <si>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</si>
  <si>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</si>
  <si>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</si>
  <si>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</si>
  <si>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</si>
  <si>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</si>
  <si>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</si>
  <si>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22.10.2017 г. по 8:00 23.10.2017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</si>
</sst>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1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6" t="s">
        <v>21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3:18" ht="15" customHeight="1" x14ac:dyDescent="0.25">
      <c r="C4" s="27" t="s">
        <v>0</v>
      </c>
      <c r="D4" s="27" t="s">
        <v>1</v>
      </c>
      <c r="E4" s="27" t="s">
        <v>2</v>
      </c>
      <c r="F4" s="27" t="s">
        <v>3</v>
      </c>
      <c r="G4" s="27" t="s">
        <v>4</v>
      </c>
      <c r="H4" s="27" t="s">
        <v>5</v>
      </c>
      <c r="I4" s="27" t="s">
        <v>6</v>
      </c>
      <c r="J4" s="27" t="s">
        <v>7</v>
      </c>
      <c r="K4" s="27" t="s">
        <v>8</v>
      </c>
      <c r="L4" s="19" t="s">
        <v>19</v>
      </c>
      <c r="M4" s="30"/>
      <c r="N4" s="30"/>
      <c r="O4" s="30"/>
      <c r="P4" s="20"/>
      <c r="Q4" s="15" t="s">
        <v>9</v>
      </c>
      <c r="R4" s="16"/>
    </row>
    <row r="5" spans="3:18" ht="30" x14ac:dyDescent="0.25">
      <c r="C5" s="28"/>
      <c r="D5" s="28"/>
      <c r="E5" s="28"/>
      <c r="F5" s="28"/>
      <c r="G5" s="28"/>
      <c r="H5" s="28"/>
      <c r="I5" s="28"/>
      <c r="J5" s="28"/>
      <c r="K5" s="28"/>
      <c r="L5" s="19" t="s">
        <v>10</v>
      </c>
      <c r="M5" s="20"/>
      <c r="N5" s="19" t="s">
        <v>11</v>
      </c>
      <c r="O5" s="20"/>
      <c r="P5" s="3" t="s">
        <v>12</v>
      </c>
      <c r="Q5" s="17"/>
      <c r="R5" s="18"/>
    </row>
    <row r="6" spans="3:18" x14ac:dyDescent="0.25">
      <c r="C6" s="29"/>
      <c r="D6" s="29"/>
      <c r="E6" s="29"/>
      <c r="F6" s="29"/>
      <c r="G6" s="29"/>
      <c r="H6" s="29"/>
      <c r="I6" s="29"/>
      <c r="J6" s="29"/>
      <c r="K6" s="2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1">
        <v>43030</v>
      </c>
      <c r="E7" s="5">
        <v>0</v>
      </c>
      <c r="F7" s="5">
        <v>0</v>
      </c>
      <c r="G7" s="6">
        <v>210</v>
      </c>
      <c r="H7" s="7">
        <v>2891144</v>
      </c>
      <c r="I7" s="7">
        <v>184948</v>
      </c>
      <c r="J7" s="6">
        <v>70</v>
      </c>
      <c r="K7" s="6">
        <v>52</v>
      </c>
      <c r="L7" s="6">
        <v>15</v>
      </c>
      <c r="M7" s="6">
        <v>11</v>
      </c>
      <c r="N7" s="6">
        <v>51</v>
      </c>
      <c r="O7" s="6">
        <v>49</v>
      </c>
      <c r="P7" s="6">
        <v>60</v>
      </c>
      <c r="Q7" s="8">
        <v>48</v>
      </c>
      <c r="R7" s="8">
        <v>9</v>
      </c>
    </row>
    <row r="8" spans="3:18" x14ac:dyDescent="0.25">
      <c r="C8" s="9" t="s">
        <v>16</v>
      </c>
      <c r="D8" s="22"/>
      <c r="E8" s="10">
        <v>0</v>
      </c>
      <c r="F8" s="10">
        <v>0</v>
      </c>
      <c r="G8" s="11">
        <v>18</v>
      </c>
      <c r="H8" s="12">
        <v>0</v>
      </c>
      <c r="I8" s="12">
        <v>15050</v>
      </c>
      <c r="J8" s="11">
        <v>80</v>
      </c>
      <c r="K8" s="11">
        <v>28</v>
      </c>
      <c r="L8" s="11">
        <v>4</v>
      </c>
      <c r="M8" s="11">
        <v>2</v>
      </c>
      <c r="N8" s="11">
        <v>3</v>
      </c>
      <c r="O8" s="11">
        <v>0</v>
      </c>
      <c r="P8" s="6">
        <v>2</v>
      </c>
      <c r="Q8" s="10">
        <v>2</v>
      </c>
      <c r="R8" s="13">
        <v>0</v>
      </c>
    </row>
    <row r="9" spans="3:18" x14ac:dyDescent="0.25">
      <c r="C9" s="9" t="s">
        <v>17</v>
      </c>
      <c r="D9" s="22"/>
      <c r="E9" s="10">
        <v>0</v>
      </c>
      <c r="F9" s="10">
        <v>0</v>
      </c>
      <c r="G9" s="11">
        <v>0</v>
      </c>
      <c r="H9" s="11">
        <v>307231</v>
      </c>
      <c r="I9" s="11">
        <v>0</v>
      </c>
      <c r="J9" s="11">
        <v>0</v>
      </c>
      <c r="K9" s="11">
        <v>29</v>
      </c>
      <c r="L9" s="11">
        <v>1</v>
      </c>
      <c r="M9" s="10">
        <v>1</v>
      </c>
      <c r="N9" s="5">
        <v>1</v>
      </c>
      <c r="O9" s="2">
        <v>1</v>
      </c>
      <c r="P9" s="2">
        <v>2</v>
      </c>
      <c r="Q9" s="2">
        <v>0</v>
      </c>
      <c r="R9" s="2">
        <v>0</v>
      </c>
    </row>
    <row r="10" spans="3:18" x14ac:dyDescent="0.25">
      <c r="C10" s="5" t="s">
        <v>18</v>
      </c>
      <c r="D10" s="22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3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24"/>
      <c r="D12" s="25"/>
      <c r="E12" s="14">
        <f>E7+E8+E9+E10+E11</f>
        <v>0</v>
      </c>
      <c r="F12" s="14">
        <f t="shared" ref="F12" si="0">F7+F8+F9+F10+F11</f>
        <v>0</v>
      </c>
      <c r="G12" s="14">
        <f>SUM(G7:G11)</f>
        <v>228</v>
      </c>
      <c r="H12" s="14">
        <f>SUM(H7:H11)</f>
        <v>3198375</v>
      </c>
      <c r="I12" s="14">
        <f t="shared" ref="I12" si="1">I7+I8+I9+I10+I11</f>
        <v>199998</v>
      </c>
      <c r="J12" s="14">
        <f>SUM(J7:J11)</f>
        <v>150</v>
      </c>
      <c r="K12" s="14">
        <f>K7+K8+K9+K10+K11</f>
        <v>109</v>
      </c>
      <c r="L12" s="14">
        <f>L7+L8+L9+L10+L11</f>
        <v>20</v>
      </c>
      <c r="M12" s="14">
        <f>SUM(M7:M11)</f>
        <v>14</v>
      </c>
      <c r="N12" s="14">
        <f>N7+N8+N9+N10+N11</f>
        <v>55</v>
      </c>
      <c r="O12" s="14">
        <f>O7+O8+O9+O10+O11</f>
        <v>50</v>
      </c>
      <c r="P12" s="14">
        <f>P7+P8+P9+P10+P11</f>
        <v>64</v>
      </c>
      <c r="Q12" s="14">
        <f t="shared" ref="Q12:R12" si="2">Q7+Q8+Q9+Q10+Q11</f>
        <v>50</v>
      </c>
      <c r="R12" s="14">
        <f t="shared" si="2"/>
        <v>9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56691-00F1-4877-93B1-4204FBACACB8}"/>
</file>

<file path=customXml/itemProps2.xml><?xml version="1.0" encoding="utf-8"?>
<ds:datastoreItem xmlns:ds="http://schemas.openxmlformats.org/officeDocument/2006/customXml" ds:itemID="{2C5C6D9A-E08B-432D-98BE-A9B9D1A5CB37}"/>
</file>

<file path=customXml/itemProps3.xml><?xml version="1.0" encoding="utf-8"?>
<ds:datastoreItem xmlns:ds="http://schemas.openxmlformats.org/officeDocument/2006/customXml" ds:itemID="{058100AD-164A-47B1-936B-347345C19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